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5" windowWidth="14805" windowHeight="8010"/>
  </bookViews>
  <sheets>
    <sheet name="ХВС" sheetId="1" r:id="rId1"/>
    <sheet name="СТОКИ" sheetId="2" r:id="rId2"/>
    <sheet name="ТЕПЛО" sheetId="3" r:id="rId3"/>
    <sheet name="ГВС" sheetId="4" r:id="rId4"/>
  </sheets>
  <externalReferences>
    <externalReference r:id="rId5"/>
    <externalReference r:id="rId6"/>
    <externalReference r:id="rId7"/>
  </externalReferences>
  <definedNames>
    <definedName name="org">[1]Титульный!$F$26</definedName>
  </definedNames>
  <calcPr calcId="144525"/>
</workbook>
</file>

<file path=xl/calcChain.xml><?xml version="1.0" encoding="utf-8"?>
<calcChain xmlns="http://schemas.openxmlformats.org/spreadsheetml/2006/main">
  <c r="G15" i="4" l="1"/>
  <c r="G10" i="4"/>
  <c r="D6" i="4"/>
  <c r="H6" i="3"/>
  <c r="H7" i="2"/>
  <c r="G15" i="3" l="1"/>
  <c r="G10" i="3"/>
  <c r="D6" i="3"/>
  <c r="D5" i="3"/>
  <c r="G10" i="2"/>
  <c r="D6" i="2"/>
  <c r="D5" i="2"/>
  <c r="G10" i="1"/>
  <c r="D6" i="1"/>
  <c r="D5" i="1"/>
</calcChain>
</file>

<file path=xl/comments1.xml><?xml version="1.0" encoding="utf-8"?>
<comments xmlns="http://schemas.openxmlformats.org/spreadsheetml/2006/main">
  <authors>
    <author>Автор</author>
  </authors>
  <commentList>
    <comment ref="G8" authorId="0">
      <text>
        <r>
          <rPr>
            <sz val="9"/>
            <color indexed="81"/>
            <rFont val="Tahoma"/>
            <family val="2"/>
            <charset val="204"/>
          </rPr>
          <t>Для переходя к Форме 1.0.1 
дважды кликните по этой ячейке</t>
        </r>
      </text>
    </comment>
  </commentList>
</comments>
</file>

<file path=xl/comments2.xml><?xml version="1.0" encoding="utf-8"?>
<comments xmlns="http://schemas.openxmlformats.org/spreadsheetml/2006/main">
  <authors>
    <author>Автор</author>
  </authors>
  <commentList>
    <comment ref="G8" authorId="0">
      <text>
        <r>
          <rPr>
            <sz val="9"/>
            <color indexed="81"/>
            <rFont val="Tahoma"/>
            <family val="2"/>
            <charset val="204"/>
          </rPr>
          <t>Для переходя к Форме 1.0.1 
дважды кликните по этой ячейке</t>
        </r>
      </text>
    </comment>
  </commentList>
</comments>
</file>

<file path=xl/comments3.xml><?xml version="1.0" encoding="utf-8"?>
<comments xmlns="http://schemas.openxmlformats.org/spreadsheetml/2006/main">
  <authors>
    <author>Автор</author>
  </authors>
  <commentList>
    <comment ref="G8" authorId="0">
      <text>
        <r>
          <rPr>
            <sz val="9"/>
            <color indexed="81"/>
            <rFont val="Tahoma"/>
            <family val="2"/>
            <charset val="204"/>
          </rPr>
          <t>Для перехода к Форме 1.0.1 
дважды кликните по этой ячейке</t>
        </r>
      </text>
    </comment>
  </commentList>
</comments>
</file>

<file path=xl/comments4.xml><?xml version="1.0" encoding="utf-8"?>
<comments xmlns="http://schemas.openxmlformats.org/spreadsheetml/2006/main">
  <authors>
    <author>Автор</author>
  </authors>
  <commentList>
    <comment ref="G8"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<sst xmlns="http://schemas.openxmlformats.org/spreadsheetml/2006/main" count="134" uniqueCount="54">
  <si>
    <t>тыс.куб.м/сутки</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</si>
  <si>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</si>
  <si>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п/п</t>
  </si>
  <si>
    <t>Наименование параметра</t>
  </si>
  <si>
    <t>Единица измерения</t>
  </si>
  <si>
    <t>Вид деятельности:_x000D_
  - Холодное водоснабжение. Питьевая вода; Транспортировка. Питьевая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</si>
  <si>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Описание параметров формы</t>
  </si>
  <si>
    <t>Информация</t>
  </si>
  <si>
    <t>1</t>
  </si>
  <si>
    <t>2</t>
  </si>
  <si>
    <t>3</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</si>
  <si>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</si>
  <si>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</si>
  <si>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</si>
  <si>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</si>
  <si>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</si>
  <si>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</si>
  <si>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</si>
  <si>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</si>
  <si>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</si>
  <si>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</si>
  <si>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</si>
  <si>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</si>
  <si>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5.0</t>
  </si>
  <si>
    <t>5.1</t>
  </si>
  <si>
    <t>централизованная система хвс</t>
  </si>
  <si>
    <t>Добавить централизованную систему холодного водоснабжения</t>
  </si>
  <si>
    <t>Указывается резерв мощности для централизованной системы водоотведения, тариф для которой не является отличным от тарифов других централизованных систем водоотведения регулируемой организации.
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t>
  </si>
  <si>
    <t>Вид деятельности:_x000D_
  - Водоотведение; Транспортировка_x000D_
_x000D_
Территория оказания услуг:_x000D_
  - без дифференциации_x000D_
_x000D_
Централизованная система водоотведения:_x000D_
  - наименование отсутствует</t>
  </si>
  <si>
    <t>Указывается количество поданных заявок на подключение (технологическое присоединение) к централизованной системе водоотведения в течение отчетного квартала.</t>
  </si>
  <si>
    <t>Указывается количество исполненных заявок на подключение (технологическое присоединение) к централизованной системе водоотведения в течение отчетного квартала.</t>
  </si>
  <si>
    <t>Указывается количество заявок с решением об отказе о подключении (технологическому присоединению) к централизованной системе водоотведения в течение отчетного квартала.</t>
  </si>
  <si>
    <t>Указывается текстовое описание причин принятия решения об отказе в подключении (технологическом присоединении) к централизованной системе водоотведения.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</si>
  <si>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водоотведения в течение квартала, в том числе:</t>
  </si>
  <si>
    <t>Указывается резерв мощности централизованной системы водоотведения (совокупности централизованных систем водоотведения) в случае, если для них установлены одинаковые тарифы в сфере водоотведения.
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t>
  </si>
  <si>
    <t>централизованная система водоотведения</t>
  </si>
  <si>
    <t>Добавить централизованную систему водоотведения</t>
  </si>
  <si>
    <t>Гкал/час</t>
  </si>
  <si>
    <t>Указывается резерв мощности для системы теплоснабжения, тариф для которой не является отличным от тарифов других систем теплоснабжения регулируемой организации.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t>
  </si>
  <si>
    <t>Вид деятельности:_x000D_
  - Подключение (технологическое присоединение) к системе теплоснабжения_x000D_
_x000D_
Территория оказания услуг:_x000D_
  - без дифференциации_x000D_
_x000D_
Централизованная система теплоснабжения:_x000D_
  - наименование отсутствует</t>
  </si>
  <si>
    <t>Указывается количество поданных заявок на подключение (технологическое присоединение) к системе теплоснабжения в течение отчетного квартала.</t>
  </si>
  <si>
    <t>Указывается количество исполненных заявок на подключение (технологическое присоединение) к системе теплоснабжения в течение отчетного квартала.</t>
  </si>
  <si>
    <t>Указывается количество заявок с решением об отказе о подключении (технологическому присоединению) к системе теплоснабжения в течение отчетного квартала.</t>
  </si>
  <si>
    <t>Указывается текстовое описание причин принятия решений об отказе в подключении (технологическом присоединении) к системе теплоснабжения.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</si>
  <si>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системы теплоснабжения в течение квартала, в том числе:</t>
  </si>
  <si>
    <t>Указывается резерв мощности системы теплоснабжения (совокупности систем теплоснабжения в случае, если для них установлены одинаковые тарифы в сфере теплоснабжения.
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системе теплоснабжения.</t>
  </si>
  <si>
    <t>СЦТ ТЭЦ+РК</t>
  </si>
  <si>
    <t>Добавить централизованную систему теплоснабжения</t>
  </si>
  <si>
    <t>I квартал 2019 года</t>
  </si>
  <si>
    <t>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</si>
  <si>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подключения не осуществлялись</t>
  </si>
  <si>
    <t>Резерв мощности централизованной системы горячего водоснабжения в течение квартала, в том числе:</t>
  </si>
  <si>
    <t>отсутствует резерв тепловых сетей квартальных магистралей</t>
  </si>
  <si>
    <t>нет</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</si>
</sst>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name val="Arial Cyr"/>
      <charset val="204"/>
    </font>
    <font>
      <sz val="9"/>
      <color indexed="9"/>
      <name val="Tahoma"/>
      <family val="2"/>
      <charset val="204"/>
    </font>
    <font>
      <sz val="9"/>
      <name val="Tahoma"/>
      <family val="2"/>
      <charset val="204"/>
    </font>
    <font>
      <sz val="9"/>
      <color indexed="55"/>
      <name val="Tahoma"/>
      <family val="2"/>
      <charset val="204"/>
    </font>
    <font>
      <sz val="12"/>
      <name val="Tahoma"/>
      <family val="2"/>
      <charset val="204"/>
    </font>
    <font>
      <b/>
      <sz val="14"/>
      <name val="Franklin Gothic Medium"/>
      <family val="2"/>
      <charset val="204"/>
    </font>
    <font>
      <b/>
      <sz val="9"/>
      <name val="Tahoma"/>
      <family val="2"/>
      <charset val="204"/>
    </font>
    <font>
      <sz val="11"/>
      <color indexed="55"/>
      <name val="Wingdings 2"/>
      <family val="1"/>
      <charset val="2"/>
    </font>
    <font>
      <sz val="9"/>
      <color indexed="62"/>
      <name val="Tahoma"/>
      <family val="2"/>
      <charset val="204"/>
    </font>
    <font>
      <sz val="9"/>
      <color indexed="81"/>
      <name val="Tahoma"/>
      <family val="2"/>
      <charset val="204"/>
    </font>
    <font>
      <sz val="9"/>
      <color theme="0"/>
      <name val="Tahoma"/>
      <family val="2"/>
      <charset val="204"/>
    </font>
    <font>
      <sz val="12"/>
      <color theme="0"/>
      <name val="Tahoma"/>
      <family val="2"/>
      <charset val="204"/>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lightDown">
        <fgColor indexed="22"/>
      </patternFill>
    </fill>
  </fills>
  <borders count="10">
    <border>
      <left/>
      <right/>
      <top/>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5">
    <xf numFmtId="0" fontId="0" fillId="0" borderId="0"/>
    <xf numFmtId="0" fontId="6" fillId="0" borderId="0" applyBorder="0">
      <alignment horizontal="center" vertical="center" wrapText="1"/>
    </xf>
    <xf numFmtId="0" fontId="7" fillId="0" borderId="1" applyBorder="0">
      <alignment horizontal="center" vertical="center" wrapText="1"/>
    </xf>
    <xf numFmtId="49" fontId="3" fillId="0" borderId="0" applyBorder="0">
      <alignment vertical="top"/>
    </xf>
    <xf numFmtId="0" fontId="1" fillId="0" borderId="0"/>
  </cellStyleXfs>
  <cellXfs count="45">
    <xf numFmtId="0" fontId="0" fillId="0" borderId="0" xfId="0"/>
    <xf numFmtId="0" fontId="11" fillId="0" borderId="0" xfId="4" applyFont="1" applyFill="1" applyAlignment="1" applyProtection="1">
      <alignment vertical="center" wrapText="1"/>
    </xf>
    <xf numFmtId="0" fontId="11" fillId="0" borderId="0" xfId="4" applyFont="1" applyFill="1" applyAlignment="1" applyProtection="1">
      <alignment horizontal="center" vertical="center" wrapText="1"/>
    </xf>
    <xf numFmtId="0" fontId="12" fillId="0" borderId="0" xfId="4" applyFont="1" applyFill="1" applyAlignment="1" applyProtection="1">
      <alignment vertical="center" wrapText="1"/>
    </xf>
    <xf numFmtId="0" fontId="2" fillId="0" borderId="0" xfId="4" applyFont="1" applyFill="1" applyAlignment="1" applyProtection="1">
      <alignment vertical="center" wrapText="1"/>
    </xf>
    <xf numFmtId="0" fontId="3" fillId="0" borderId="0" xfId="4" applyFont="1" applyFill="1" applyAlignment="1" applyProtection="1">
      <alignment vertical="center" wrapText="1"/>
    </xf>
    <xf numFmtId="0" fontId="4" fillId="0" borderId="0" xfId="4" applyFont="1" applyFill="1" applyAlignment="1" applyProtection="1">
      <alignment horizontal="center" vertical="center" wrapText="1"/>
    </xf>
    <xf numFmtId="49" fontId="3" fillId="0" borderId="2" xfId="4" applyNumberFormat="1" applyFont="1" applyFill="1" applyBorder="1" applyAlignment="1" applyProtection="1">
      <alignment horizontal="center" vertical="center" wrapText="1"/>
    </xf>
    <xf numFmtId="49" fontId="3" fillId="2" borderId="2" xfId="4" applyNumberFormat="1" applyFont="1" applyFill="1" applyBorder="1" applyAlignment="1" applyProtection="1">
      <alignment horizontal="left" vertical="center" wrapText="1"/>
      <protection locked="0"/>
    </xf>
    <xf numFmtId="0" fontId="3" fillId="0" borderId="2" xfId="4" applyFont="1" applyFill="1" applyBorder="1" applyAlignment="1" applyProtection="1">
      <alignment horizontal="center" vertical="center" wrapText="1"/>
    </xf>
    <xf numFmtId="4" fontId="3" fillId="3" borderId="3" xfId="4" applyNumberFormat="1" applyFont="1" applyFill="1" applyBorder="1" applyAlignment="1" applyProtection="1">
      <alignment horizontal="right" vertical="center" wrapText="1"/>
      <protection locked="0"/>
    </xf>
    <xf numFmtId="0" fontId="3" fillId="0" borderId="2" xfId="4" applyFont="1" applyFill="1" applyBorder="1" applyAlignment="1" applyProtection="1">
      <alignment vertical="center" wrapText="1"/>
    </xf>
    <xf numFmtId="0" fontId="5" fillId="0" borderId="0" xfId="4" applyFont="1" applyFill="1" applyAlignment="1" applyProtection="1">
      <alignment vertical="center" wrapText="1"/>
    </xf>
    <xf numFmtId="0" fontId="4" fillId="0" borderId="0" xfId="4" applyFont="1" applyFill="1" applyBorder="1" applyAlignment="1" applyProtection="1">
      <alignment horizontal="center" vertical="center" wrapText="1"/>
    </xf>
    <xf numFmtId="0" fontId="3" fillId="0" borderId="0" xfId="4" applyFont="1" applyFill="1" applyBorder="1" applyAlignment="1" applyProtection="1">
      <alignment vertical="center" wrapText="1"/>
    </xf>
    <xf numFmtId="0" fontId="11" fillId="0" borderId="0" xfId="4" applyFont="1" applyFill="1" applyBorder="1" applyAlignment="1" applyProtection="1">
      <alignment vertical="center" wrapText="1"/>
    </xf>
    <xf numFmtId="0" fontId="3" fillId="0" borderId="3" xfId="2" applyFont="1" applyFill="1" applyBorder="1" applyAlignment="1" applyProtection="1">
      <alignment horizontal="left" vertical="top" wrapText="1"/>
    </xf>
    <xf numFmtId="0" fontId="3" fillId="0" borderId="3" xfId="2" applyFont="1" applyFill="1" applyBorder="1" applyAlignment="1" applyProtection="1">
      <alignment horizontal="center" vertical="center" wrapText="1"/>
    </xf>
    <xf numFmtId="49" fontId="4" fillId="0" borderId="0" xfId="2" applyNumberFormat="1" applyFont="1" applyFill="1" applyBorder="1" applyAlignment="1" applyProtection="1">
      <alignment horizontal="center" vertical="center" wrapText="1"/>
    </xf>
    <xf numFmtId="0" fontId="4" fillId="0" borderId="0" xfId="2" applyNumberFormat="1" applyFont="1" applyFill="1" applyBorder="1" applyAlignment="1" applyProtection="1">
      <alignment horizontal="center" vertical="center" wrapText="1"/>
    </xf>
    <xf numFmtId="0" fontId="8" fillId="0" borderId="0" xfId="4" applyFont="1" applyFill="1" applyBorder="1" applyAlignment="1" applyProtection="1">
      <alignment horizontal="center" vertical="center" wrapText="1"/>
    </xf>
    <xf numFmtId="0" fontId="3" fillId="0" borderId="2" xfId="2" applyFont="1" applyFill="1" applyBorder="1" applyAlignment="1" applyProtection="1">
      <alignment horizontal="left" vertical="center" wrapText="1"/>
    </xf>
    <xf numFmtId="3" fontId="3" fillId="2" borderId="3" xfId="4" applyNumberFormat="1" applyFont="1" applyFill="1" applyBorder="1" applyAlignment="1" applyProtection="1">
      <alignment vertical="center" wrapText="1"/>
      <protection locked="0"/>
    </xf>
    <xf numFmtId="0" fontId="3" fillId="0" borderId="2" xfId="4" applyFont="1" applyFill="1" applyBorder="1" applyAlignment="1" applyProtection="1">
      <alignment horizontal="left" vertical="center" wrapText="1"/>
    </xf>
    <xf numFmtId="49" fontId="3" fillId="3" borderId="3" xfId="4" applyNumberFormat="1" applyFont="1" applyFill="1" applyBorder="1" applyAlignment="1" applyProtection="1">
      <alignment horizontal="left" vertical="center" wrapText="1"/>
      <protection locked="0"/>
    </xf>
    <xf numFmtId="4" fontId="3" fillId="4" borderId="3" xfId="4" applyNumberFormat="1" applyFont="1" applyFill="1" applyBorder="1" applyAlignment="1" applyProtection="1">
      <alignment horizontal="right" vertical="center" wrapText="1"/>
    </xf>
    <xf numFmtId="0" fontId="3" fillId="0" borderId="0" xfId="4" applyFont="1" applyFill="1" applyBorder="1" applyAlignment="1" applyProtection="1">
      <alignment horizontal="left" vertical="center" wrapText="1"/>
    </xf>
    <xf numFmtId="0" fontId="8" fillId="0" borderId="0" xfId="4" applyFont="1" applyFill="1" applyAlignment="1" applyProtection="1">
      <alignment horizontal="center" vertical="center" wrapText="1"/>
    </xf>
    <xf numFmtId="49" fontId="3" fillId="2" borderId="2" xfId="4" applyNumberFormat="1" applyFont="1" applyFill="1" applyBorder="1" applyAlignment="1" applyProtection="1">
      <alignment horizontal="left" vertical="center" wrapText="1" indent="1"/>
      <protection locked="0"/>
    </xf>
    <xf numFmtId="0" fontId="3" fillId="5" borderId="3" xfId="4" applyFont="1" applyFill="1" applyBorder="1" applyAlignment="1" applyProtection="1">
      <alignment vertical="center" wrapText="1"/>
    </xf>
    <xf numFmtId="49" fontId="9" fillId="5" borderId="8" xfId="3" applyFont="1" applyFill="1" applyBorder="1" applyAlignment="1" applyProtection="1">
      <alignment horizontal="left" vertical="center" indent="1"/>
    </xf>
    <xf numFmtId="0" fontId="3" fillId="5" borderId="8" xfId="4" applyFont="1" applyFill="1" applyBorder="1" applyAlignment="1" applyProtection="1">
      <alignment vertical="center" wrapText="1"/>
    </xf>
    <xf numFmtId="0" fontId="11" fillId="5" borderId="9" xfId="4" applyFont="1" applyFill="1" applyBorder="1" applyAlignment="1" applyProtection="1">
      <alignment vertical="center" wrapText="1"/>
    </xf>
    <xf numFmtId="0" fontId="3" fillId="0" borderId="2" xfId="4" applyFont="1" applyFill="1" applyBorder="1" applyAlignment="1" applyProtection="1">
      <alignment horizontal="center" vertical="center" wrapText="1"/>
    </xf>
    <xf numFmtId="0" fontId="3" fillId="0" borderId="4" xfId="1" applyFont="1" applyFill="1" applyBorder="1" applyAlignment="1" applyProtection="1">
      <alignment horizontal="left" vertical="center" wrapText="1"/>
    </xf>
    <xf numFmtId="0" fontId="3" fillId="0" borderId="5" xfId="1" applyFont="1" applyFill="1" applyBorder="1" applyAlignment="1" applyProtection="1">
      <alignment horizontal="left" vertical="center" wrapText="1"/>
    </xf>
    <xf numFmtId="0" fontId="3" fillId="0" borderId="2" xfId="4" applyFont="1" applyFill="1" applyBorder="1" applyAlignment="1" applyProtection="1">
      <alignment horizontal="center" vertical="center" wrapText="1"/>
    </xf>
    <xf numFmtId="0" fontId="3" fillId="0" borderId="2" xfId="2" applyFont="1" applyFill="1" applyBorder="1" applyAlignment="1" applyProtection="1">
      <alignment horizontal="center" vertical="center" wrapText="1"/>
    </xf>
    <xf numFmtId="0" fontId="3" fillId="0" borderId="6" xfId="4" applyFont="1" applyFill="1" applyBorder="1" applyAlignment="1" applyProtection="1">
      <alignment horizontal="center" vertical="center" wrapText="1"/>
    </xf>
    <xf numFmtId="0" fontId="3" fillId="0" borderId="7" xfId="4" applyFont="1" applyFill="1" applyBorder="1" applyAlignment="1" applyProtection="1">
      <alignment horizontal="center" vertical="center" wrapText="1"/>
    </xf>
    <xf numFmtId="0" fontId="3" fillId="0" borderId="0" xfId="4" applyFont="1" applyFill="1" applyBorder="1" applyAlignment="1" applyProtection="1">
      <alignment horizontal="right" vertical="center" wrapText="1"/>
    </xf>
    <xf numFmtId="0" fontId="3" fillId="0" borderId="0" xfId="4" applyFont="1" applyFill="1" applyBorder="1" applyAlignment="1" applyProtection="1">
      <alignment horizontal="center" vertical="center" wrapText="1"/>
    </xf>
    <xf numFmtId="0" fontId="3" fillId="0" borderId="0" xfId="4" applyFont="1" applyFill="1" applyAlignment="1" applyProtection="1">
      <alignment horizontal="center" vertical="center" wrapText="1"/>
    </xf>
    <xf numFmtId="3" fontId="3" fillId="2" borderId="3" xfId="4" applyNumberFormat="1" applyFont="1" applyFill="1" applyBorder="1" applyAlignment="1" applyProtection="1">
      <alignment horizontal="right" vertical="center" wrapText="1"/>
      <protection locked="0"/>
    </xf>
    <xf numFmtId="49" fontId="3" fillId="3" borderId="3" xfId="4" applyNumberFormat="1" applyFont="1" applyFill="1" applyBorder="1" applyAlignment="1" applyProtection="1">
      <alignment horizontal="right" vertical="center" wrapText="1"/>
      <protection locked="0"/>
    </xf>
  </cellXfs>
  <cellStyles count="5">
    <cellStyle name="Заголовок" xfId="1"/>
    <cellStyle name="ЗаголовокСтолбца" xfId="2"/>
    <cellStyle name="Обычный" xfId="0" builtinId="0"/>
    <cellStyle name="Обычный 3" xfId="3"/>
    <cellStyle name="Обычный_Мониторинг инвестиций"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1]!modInfo.FREEZE_PANES_STATIC">
      <xdr:nvPicPr>
        <xdr:cNvPr id="1027" name="FREEZE_PANES_G11" descr="update_org.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247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sp macro="[1]!modInfo.FREEZE_PANES_STATIC" textlink="">
      <xdr:nvSpPr>
        <xdr:cNvPr id="1028" name="UNFREEZE_PANES_G11" descr="update_org.png" hidden="1"/>
        <xdr:cNvSpPr>
          <a:spLocks noChangeAspect="1"/>
        </xdr:cNvSpPr>
      </xdr:nvSpPr>
      <xdr:spPr bwMode="auto">
        <a:xfrm>
          <a:off x="38100" y="38100"/>
          <a:ext cx="247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2]!modInfo.FREEZE_PANES_STATIC">
      <xdr:nvPicPr>
        <xdr:cNvPr id="3074" name="FREEZE_PANES_G11" descr="update_org.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247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sp macro="[2]!modInfo.FREEZE_PANES_STATIC" textlink="">
      <xdr:nvSpPr>
        <xdr:cNvPr id="3075" name="UNFREEZE_PANES_G11" descr="update_org.png" hidden="1"/>
        <xdr:cNvSpPr>
          <a:spLocks noChangeAspect="1"/>
        </xdr:cNvSpPr>
      </xdr:nvSpPr>
      <xdr:spPr bwMode="auto">
        <a:xfrm>
          <a:off x="38100" y="38100"/>
          <a:ext cx="247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3]!modInfo.FREEZE_PANES_STATIC">
      <xdr:nvPicPr>
        <xdr:cNvPr id="2051" name="FREEZE_PANES_G11" descr="update_org.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247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sp macro="[3]!modInfo.FREEZE_PANES_STATIC" textlink="">
      <xdr:nvSpPr>
        <xdr:cNvPr id="2052" name="UNFREEZE_PANES_G11" descr="update_org.png" hidden="1"/>
        <xdr:cNvSpPr>
          <a:spLocks noChangeAspect="1"/>
        </xdr:cNvSpPr>
      </xdr:nvSpPr>
      <xdr:spPr bwMode="auto">
        <a:xfrm>
          <a:off x="38100" y="38100"/>
          <a:ext cx="247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1]!modInfo.FREEZE_PANES_STATIC">
      <xdr:nvPicPr>
        <xdr:cNvPr id="4" name="FREEZE_PANES_G11" descr="update_org.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247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sp macro="[1]!modInfo.FREEZE_PANES_STATIC" textlink="">
      <xdr:nvSpPr>
        <xdr:cNvPr id="5" name="UNFREEZE_PANES_G11" descr="update_org.png" hidden="1"/>
        <xdr:cNvSpPr>
          <a:spLocks noChangeAspect="1"/>
        </xdr:cNvSpPr>
      </xdr:nvSpPr>
      <xdr:spPr bwMode="auto">
        <a:xfrm>
          <a:off x="38100" y="38100"/>
          <a:ext cx="247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7;&#1090;&#1072;&#1085;&#1076;&#1072;&#1088;&#1090;&#1099;%20&#1056;&#1069;&#1050;/2019/&#1056;&#1072;&#1089;&#1082;&#1088;&#1099;&#1090;&#1080;&#1077;%20&#1087;&#1086;%20&#1082;&#1074;&#1072;&#1088;&#1090;&#1072;&#1083;&#1072;&#1084;/1&#1082;&#1074;/&#1076;&#1086;%2030/FAS.JKH.OPEN.INFO.QUARTER.HVS.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7;&#1090;&#1072;&#1085;&#1076;&#1072;&#1088;&#1090;&#1099;%20&#1056;&#1069;&#1050;/2019/&#1056;&#1072;&#1089;&#1082;&#1088;&#1099;&#1090;&#1080;&#1077;%20&#1087;&#1086;%20&#1082;&#1074;&#1072;&#1088;&#1090;&#1072;&#1083;&#1072;&#1084;/1&#1082;&#1074;/&#1076;&#1086;%2030/FAS.JKH.OPEN.INFO.QUARTER.VO.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7;&#1090;&#1072;&#1085;&#1076;&#1072;&#1088;&#1090;&#1099;%20&#1056;&#1069;&#1050;/2019/&#1056;&#1072;&#1089;&#1082;&#1088;&#1099;&#1090;&#1080;&#1077;%20&#1087;&#1086;%20&#1082;&#1074;&#1072;&#1088;&#1090;&#1072;&#1083;&#1072;&#1084;/1&#1082;&#1074;/&#1076;&#1086;%2030/FAS.JKH.OPEN.INFO.QUARTER.WARM.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2.10"/>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FAS.JKH.OPEN.INFO.QUARTER.HVS"/>
    </sheetNames>
    <definedNames>
      <definedName name="modInfo.FREEZE_PANES_STATIC"/>
    </definedNames>
    <sheetDataSet>
      <sheetData sheetId="0" refreshError="1"/>
      <sheetData sheetId="1" refreshError="1"/>
      <sheetData sheetId="2" refreshError="1"/>
      <sheetData sheetId="3" refreshError="1">
        <row r="5">
          <cell r="E5"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row r="26">
          <cell r="F26" t="str">
            <v>Акционерное общество "Сахалинская коммунальная компания"</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3.8"/>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FAS.JKH.OPEN.INFO.QUARTER.VO"/>
    </sheetNames>
    <definedNames>
      <definedName name="modInfo.FREEZE_PANES_STATIC"/>
    </definedNames>
    <sheetDataSet>
      <sheetData sheetId="0"/>
      <sheetData sheetId="1"/>
      <sheetData sheetId="2"/>
      <sheetData sheetId="3">
        <row r="5">
          <cell r="E5" t="str">
            <v>Информация о наличии (отсутствии) технической возможности подключения к централизованной системе водоотведения, а также о регистрации и ходе реализации заявок о подключении к централизованной системе водоотведения</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Форма 1.0.1 | Форма 4.4"/>
      <sheetName val="Форма 4.4"/>
      <sheetName val="Форма 1.0.1 | Форма 4.6"/>
      <sheetName val="Форма 4.6"/>
      <sheetName val="Сведения об изменении"/>
      <sheetName val="Форма 1.0.2"/>
      <sheetName val="Комментарии"/>
      <sheetName val="Проверка"/>
      <sheetName val="modProv"/>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5"/>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FAS.JKH.OPEN.INFO.QUARTER.WARM"/>
    </sheetNames>
    <definedNames>
      <definedName name="modInfo.FREEZE_PANES_STATIC"/>
    </definedNames>
    <sheetDataSet>
      <sheetData sheetId="0"/>
      <sheetData sheetId="1"/>
      <sheetData sheetId="2">
        <row r="5">
          <cell r="E5" t="str">
            <v xml:space="preserve">Информация о наличии (отсутствии) технической возможности подключения к системе теплоснабжения, а также о регистрации и ходе реализации заявок о подключении к системе теплоснабжения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8"/>
  <sheetViews>
    <sheetView tabSelected="1" topLeftCell="C4" workbookViewId="0">
      <selection activeCell="H14" sqref="H14"/>
    </sheetView>
  </sheetViews>
  <sheetFormatPr defaultColWidth="10.5703125" defaultRowHeight="15" x14ac:dyDescent="0.25"/>
  <cols>
    <col min="1" max="1" width="9.140625" style="4" hidden="1" customWidth="1"/>
    <col min="2" max="2" width="9.140625" style="5" hidden="1" customWidth="1"/>
    <col min="3" max="3" width="4.7109375" style="6" customWidth="1"/>
    <col min="4" max="4" width="6.28515625" style="5" customWidth="1"/>
    <col min="5" max="5" width="36.7109375" style="5" customWidth="1"/>
    <col min="6" max="6" width="9.5703125" style="5" customWidth="1"/>
    <col min="7" max="7" width="40.7109375" style="5" customWidth="1"/>
    <col min="8" max="8" width="93.42578125" style="1" customWidth="1"/>
    <col min="9" max="17" width="10.5703125" style="5"/>
    <col min="18" max="18" width="10.5703125" style="12"/>
    <col min="19" max="16384" width="10.5703125" style="5"/>
  </cols>
  <sheetData>
    <row r="1" spans="1:18" s="1" customFormat="1" hidden="1" x14ac:dyDescent="0.25">
      <c r="C1" s="2"/>
      <c r="G1" s="1">
        <v>4</v>
      </c>
      <c r="R1" s="3"/>
    </row>
    <row r="2" spans="1:18" ht="67.5" hidden="1" x14ac:dyDescent="0.25">
      <c r="D2" s="7"/>
      <c r="E2" s="8"/>
      <c r="F2" s="9" t="s">
        <v>0</v>
      </c>
      <c r="G2" s="10"/>
      <c r="H2" s="11" t="s">
        <v>1</v>
      </c>
    </row>
    <row r="3" spans="1:18" s="1" customFormat="1" hidden="1" x14ac:dyDescent="0.25">
      <c r="C3" s="2"/>
      <c r="R3" s="3"/>
    </row>
    <row r="4" spans="1:18" x14ac:dyDescent="0.25">
      <c r="C4" s="13"/>
      <c r="D4" s="14"/>
      <c r="E4" s="14"/>
      <c r="F4" s="14"/>
      <c r="G4" s="14"/>
    </row>
    <row r="5" spans="1:18" ht="47.25" customHeight="1" x14ac:dyDescent="0.25">
      <c r="C5" s="13"/>
      <c r="D5" s="34" t="str">
        <f>[1]Титульный!E5</f>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
      <c r="E5" s="34"/>
      <c r="F5" s="34"/>
      <c r="G5" s="34"/>
      <c r="H5" s="15"/>
    </row>
    <row r="6" spans="1:18" x14ac:dyDescent="0.25">
      <c r="C6" s="13"/>
      <c r="D6" s="35" t="str">
        <f>IF(org=0,"Не определено",org)</f>
        <v>Акционерное общество "Сахалинская коммунальная компания"</v>
      </c>
      <c r="E6" s="35"/>
      <c r="F6" s="35"/>
      <c r="G6" s="35"/>
      <c r="H6" s="41" t="s">
        <v>48</v>
      </c>
    </row>
    <row r="7" spans="1:18" x14ac:dyDescent="0.25">
      <c r="C7" s="13"/>
      <c r="D7" s="14"/>
      <c r="E7" s="14"/>
      <c r="F7" s="14"/>
      <c r="G7" s="15">
        <v>22</v>
      </c>
    </row>
    <row r="8" spans="1:18" ht="112.5" x14ac:dyDescent="0.25">
      <c r="C8" s="13"/>
      <c r="D8" s="36" t="s">
        <v>2</v>
      </c>
      <c r="E8" s="37" t="s">
        <v>3</v>
      </c>
      <c r="F8" s="37" t="s">
        <v>4</v>
      </c>
      <c r="G8" s="16" t="s">
        <v>5</v>
      </c>
      <c r="H8" s="38" t="s">
        <v>6</v>
      </c>
    </row>
    <row r="9" spans="1:18" x14ac:dyDescent="0.25">
      <c r="C9" s="13"/>
      <c r="D9" s="36"/>
      <c r="E9" s="37"/>
      <c r="F9" s="37"/>
      <c r="G9" s="17" t="s">
        <v>7</v>
      </c>
      <c r="H9" s="39"/>
    </row>
    <row r="10" spans="1:18" hidden="1" x14ac:dyDescent="0.25">
      <c r="C10" s="13"/>
      <c r="D10" s="18" t="s">
        <v>8</v>
      </c>
      <c r="E10" s="18" t="s">
        <v>9</v>
      </c>
      <c r="F10" s="18" t="s">
        <v>10</v>
      </c>
      <c r="G10" s="19" t="str">
        <f>G1&amp;".1"</f>
        <v>4.1</v>
      </c>
      <c r="H10" s="11"/>
    </row>
    <row r="11" spans="1:18" ht="22.5" x14ac:dyDescent="0.25">
      <c r="A11" s="5"/>
      <c r="C11" s="20"/>
      <c r="D11" s="9">
        <v>1</v>
      </c>
      <c r="E11" s="21" t="s">
        <v>11</v>
      </c>
      <c r="F11" s="9" t="s">
        <v>12</v>
      </c>
      <c r="G11" s="43">
        <v>13</v>
      </c>
      <c r="H11" s="11" t="s">
        <v>13</v>
      </c>
    </row>
    <row r="12" spans="1:18" ht="22.5" x14ac:dyDescent="0.25">
      <c r="A12" s="5"/>
      <c r="C12" s="20"/>
      <c r="D12" s="9">
        <v>2</v>
      </c>
      <c r="E12" s="23" t="s">
        <v>14</v>
      </c>
      <c r="F12" s="9" t="s">
        <v>12</v>
      </c>
      <c r="G12" s="43">
        <v>13</v>
      </c>
      <c r="H12" s="11" t="s">
        <v>15</v>
      </c>
    </row>
    <row r="13" spans="1:18" ht="22.5" x14ac:dyDescent="0.25">
      <c r="A13" s="5"/>
      <c r="C13" s="20"/>
      <c r="D13" s="9">
        <v>3</v>
      </c>
      <c r="E13" s="23" t="s">
        <v>16</v>
      </c>
      <c r="F13" s="9" t="s">
        <v>12</v>
      </c>
      <c r="G13" s="43">
        <v>0</v>
      </c>
      <c r="H13" s="11" t="s">
        <v>17</v>
      </c>
    </row>
    <row r="14" spans="1:18" ht="45" x14ac:dyDescent="0.25">
      <c r="A14" s="5"/>
      <c r="C14" s="20"/>
      <c r="D14" s="9">
        <v>4</v>
      </c>
      <c r="E14" s="23" t="s">
        <v>18</v>
      </c>
      <c r="F14" s="9" t="s">
        <v>19</v>
      </c>
      <c r="G14" s="44" t="s">
        <v>53</v>
      </c>
      <c r="H14" s="11" t="s">
        <v>20</v>
      </c>
    </row>
    <row r="15" spans="1:18" ht="90" x14ac:dyDescent="0.25">
      <c r="A15" s="5"/>
      <c r="C15" s="20"/>
      <c r="D15" s="9">
        <v>5</v>
      </c>
      <c r="E15" s="23" t="s">
        <v>21</v>
      </c>
      <c r="F15" s="9" t="s">
        <v>0</v>
      </c>
      <c r="G15" s="25">
        <v>3.06</v>
      </c>
      <c r="H15" s="11" t="s">
        <v>22</v>
      </c>
    </row>
    <row r="16" spans="1:18" hidden="1" x14ac:dyDescent="0.25">
      <c r="D16" s="14" t="s">
        <v>23</v>
      </c>
      <c r="E16" s="26"/>
      <c r="F16" s="14"/>
      <c r="G16" s="40"/>
    </row>
    <row r="17" spans="1:18" ht="67.5" x14ac:dyDescent="0.25">
      <c r="C17" s="27"/>
      <c r="D17" s="7" t="s">
        <v>24</v>
      </c>
      <c r="E17" s="28" t="s">
        <v>25</v>
      </c>
      <c r="F17" s="9" t="s">
        <v>0</v>
      </c>
      <c r="G17" s="10">
        <v>3.06</v>
      </c>
      <c r="H17" s="11" t="s">
        <v>1</v>
      </c>
    </row>
    <row r="18" spans="1:18" ht="11.25" x14ac:dyDescent="0.25">
      <c r="A18" s="5"/>
      <c r="C18" s="5"/>
      <c r="D18" s="29"/>
      <c r="E18" s="30" t="s">
        <v>26</v>
      </c>
      <c r="F18" s="31"/>
      <c r="G18" s="31"/>
      <c r="H18" s="32"/>
      <c r="R18" s="5"/>
    </row>
  </sheetData>
  <mergeCells count="6">
    <mergeCell ref="H8:H9"/>
    <mergeCell ref="D5:G5"/>
    <mergeCell ref="D6:G6"/>
    <mergeCell ref="D8:D9"/>
    <mergeCell ref="E8:E9"/>
    <mergeCell ref="F8:F9"/>
  </mergeCells>
  <dataValidations count="4">
    <dataValidation type="textLength" operator="lessThanOrEqual" allowBlank="1" showInputMessage="1" showErrorMessage="1" errorTitle="Ошибка" error="Допускается ввод не более 900 символов!" sqref="E2 E17 G14">
      <formula1>900</formula1>
    </dataValidation>
    <dataValidation type="decimal" allowBlank="1" showErrorMessage="1" errorTitle="Ошибка" error="Допускается ввод только неотрицательных чисел!" sqref="G2 G17">
      <formula1>0</formula1>
      <formula2>9.99999999999999E+23</formula2>
    </dataValidation>
    <dataValidation type="whole" allowBlank="1" showErrorMessage="1" errorTitle="Ошибка" error="Допускается ввод только неотрицательных целых чисел!" sqref="G11:G13">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8"/>
  <sheetViews>
    <sheetView topLeftCell="C4" workbookViewId="0">
      <selection activeCell="G28" sqref="G28"/>
    </sheetView>
  </sheetViews>
  <sheetFormatPr defaultColWidth="10.5703125" defaultRowHeight="15" x14ac:dyDescent="0.25"/>
  <cols>
    <col min="1" max="1" width="9.140625" style="4" hidden="1" customWidth="1"/>
    <col min="2" max="2" width="9.140625" style="5" hidden="1" customWidth="1"/>
    <col min="3" max="3" width="4.7109375" style="6" customWidth="1"/>
    <col min="4" max="4" width="6.28515625" style="5" customWidth="1"/>
    <col min="5" max="5" width="36.7109375" style="5" customWidth="1"/>
    <col min="6" max="6" width="9.5703125" style="5" customWidth="1"/>
    <col min="7" max="7" width="40.7109375" style="5" customWidth="1"/>
    <col min="8" max="8" width="93.42578125" style="1" customWidth="1"/>
    <col min="9" max="17" width="10.5703125" style="5"/>
    <col min="18" max="18" width="10.5703125" style="12"/>
    <col min="19" max="16384" width="10.5703125" style="5"/>
  </cols>
  <sheetData>
    <row r="1" spans="1:18" s="1" customFormat="1" hidden="1" x14ac:dyDescent="0.25">
      <c r="C1" s="2"/>
      <c r="G1" s="1">
        <v>4</v>
      </c>
      <c r="R1" s="3"/>
    </row>
    <row r="2" spans="1:18" ht="67.5" hidden="1" x14ac:dyDescent="0.25">
      <c r="D2" s="7"/>
      <c r="E2" s="8"/>
      <c r="F2" s="9" t="s">
        <v>0</v>
      </c>
      <c r="G2" s="10"/>
      <c r="H2" s="11" t="s">
        <v>27</v>
      </c>
    </row>
    <row r="3" spans="1:18" s="1" customFormat="1" hidden="1" x14ac:dyDescent="0.25">
      <c r="C3" s="2"/>
      <c r="R3" s="3"/>
    </row>
    <row r="4" spans="1:18" x14ac:dyDescent="0.25">
      <c r="C4" s="13"/>
      <c r="D4" s="14"/>
      <c r="E4" s="14"/>
      <c r="F4" s="14"/>
      <c r="G4" s="14"/>
    </row>
    <row r="5" spans="1:18" x14ac:dyDescent="0.25">
      <c r="C5" s="13"/>
      <c r="D5" s="34" t="str">
        <f>[2]Титульный!E5</f>
        <v>Информация о наличии (отсутствии) технической возможности подключения к централизованной системе водоотведения, а также о регистрации и ходе реализации заявок о подключении к централизованной системе водоотведения</v>
      </c>
      <c r="E5" s="34"/>
      <c r="F5" s="34"/>
      <c r="G5" s="34"/>
      <c r="H5" s="15"/>
    </row>
    <row r="6" spans="1:18" x14ac:dyDescent="0.25">
      <c r="C6" s="13"/>
      <c r="D6" s="35" t="str">
        <f>IF(org=0,"Не определено",org)</f>
        <v>Акционерное общество "Сахалинская коммунальная компания"</v>
      </c>
      <c r="E6" s="35"/>
      <c r="F6" s="35"/>
      <c r="G6" s="35"/>
      <c r="H6" s="15"/>
    </row>
    <row r="7" spans="1:18" x14ac:dyDescent="0.25">
      <c r="C7" s="13"/>
      <c r="D7" s="14"/>
      <c r="E7" s="14"/>
      <c r="F7" s="14"/>
      <c r="G7" s="15">
        <v>22</v>
      </c>
      <c r="H7" s="42" t="str">
        <f>ХВС!H6</f>
        <v>I квартал 2019 года</v>
      </c>
    </row>
    <row r="8" spans="1:18" ht="90" x14ac:dyDescent="0.25">
      <c r="C8" s="13"/>
      <c r="D8" s="36" t="s">
        <v>2</v>
      </c>
      <c r="E8" s="37" t="s">
        <v>3</v>
      </c>
      <c r="F8" s="37" t="s">
        <v>4</v>
      </c>
      <c r="G8" s="16" t="s">
        <v>28</v>
      </c>
      <c r="H8" s="38" t="s">
        <v>6</v>
      </c>
    </row>
    <row r="9" spans="1:18" x14ac:dyDescent="0.25">
      <c r="C9" s="13"/>
      <c r="D9" s="36"/>
      <c r="E9" s="37"/>
      <c r="F9" s="37"/>
      <c r="G9" s="17" t="s">
        <v>7</v>
      </c>
      <c r="H9" s="39"/>
    </row>
    <row r="10" spans="1:18" hidden="1" x14ac:dyDescent="0.25">
      <c r="C10" s="13"/>
      <c r="D10" s="18" t="s">
        <v>8</v>
      </c>
      <c r="E10" s="18" t="s">
        <v>9</v>
      </c>
      <c r="F10" s="18" t="s">
        <v>10</v>
      </c>
      <c r="G10" s="19" t="str">
        <f>G1&amp;".1"</f>
        <v>4.1</v>
      </c>
      <c r="H10" s="11"/>
    </row>
    <row r="11" spans="1:18" ht="22.5" x14ac:dyDescent="0.25">
      <c r="A11" s="5"/>
      <c r="C11" s="20"/>
      <c r="D11" s="9">
        <v>1</v>
      </c>
      <c r="E11" s="21" t="s">
        <v>11</v>
      </c>
      <c r="F11" s="9" t="s">
        <v>12</v>
      </c>
      <c r="G11" s="43">
        <v>1</v>
      </c>
      <c r="H11" s="11" t="s">
        <v>29</v>
      </c>
    </row>
    <row r="12" spans="1:18" ht="22.5" x14ac:dyDescent="0.25">
      <c r="A12" s="5"/>
      <c r="C12" s="20"/>
      <c r="D12" s="9">
        <v>2</v>
      </c>
      <c r="E12" s="23" t="s">
        <v>14</v>
      </c>
      <c r="F12" s="9" t="s">
        <v>12</v>
      </c>
      <c r="G12" s="43">
        <v>1</v>
      </c>
      <c r="H12" s="11" t="s">
        <v>30</v>
      </c>
    </row>
    <row r="13" spans="1:18" ht="22.5" x14ac:dyDescent="0.25">
      <c r="A13" s="5"/>
      <c r="C13" s="20"/>
      <c r="D13" s="9">
        <v>3</v>
      </c>
      <c r="E13" s="23" t="s">
        <v>16</v>
      </c>
      <c r="F13" s="9" t="s">
        <v>12</v>
      </c>
      <c r="G13" s="43">
        <v>0</v>
      </c>
      <c r="H13" s="11" t="s">
        <v>31</v>
      </c>
    </row>
    <row r="14" spans="1:18" ht="45" x14ac:dyDescent="0.25">
      <c r="A14" s="5"/>
      <c r="C14" s="20"/>
      <c r="D14" s="9">
        <v>4</v>
      </c>
      <c r="E14" s="23" t="s">
        <v>18</v>
      </c>
      <c r="F14" s="9" t="s">
        <v>19</v>
      </c>
      <c r="G14" s="44" t="s">
        <v>53</v>
      </c>
      <c r="H14" s="11" t="s">
        <v>32</v>
      </c>
    </row>
    <row r="15" spans="1:18" ht="67.5" x14ac:dyDescent="0.25">
      <c r="A15" s="5"/>
      <c r="C15" s="20"/>
      <c r="D15" s="9">
        <v>5</v>
      </c>
      <c r="E15" s="23" t="s">
        <v>33</v>
      </c>
      <c r="F15" s="9" t="s">
        <v>0</v>
      </c>
      <c r="G15" s="25">
        <v>3.48</v>
      </c>
      <c r="H15" s="11" t="s">
        <v>34</v>
      </c>
    </row>
    <row r="16" spans="1:18" hidden="1" x14ac:dyDescent="0.25">
      <c r="D16" s="14" t="s">
        <v>23</v>
      </c>
      <c r="E16" s="26"/>
      <c r="F16" s="14"/>
      <c r="G16" s="40"/>
    </row>
    <row r="17" spans="1:18" ht="67.5" x14ac:dyDescent="0.25">
      <c r="C17" s="27"/>
      <c r="D17" s="7" t="s">
        <v>24</v>
      </c>
      <c r="E17" s="28" t="s">
        <v>35</v>
      </c>
      <c r="F17" s="9" t="s">
        <v>0</v>
      </c>
      <c r="G17" s="10">
        <v>3.48</v>
      </c>
      <c r="H17" s="11" t="s">
        <v>27</v>
      </c>
    </row>
    <row r="18" spans="1:18" ht="11.25" x14ac:dyDescent="0.25">
      <c r="A18" s="5"/>
      <c r="C18" s="5"/>
      <c r="D18" s="29"/>
      <c r="E18" s="30" t="s">
        <v>36</v>
      </c>
      <c r="F18" s="31"/>
      <c r="G18" s="31"/>
      <c r="H18" s="32"/>
      <c r="R18" s="5"/>
    </row>
  </sheetData>
  <mergeCells count="6">
    <mergeCell ref="H8:H9"/>
    <mergeCell ref="D5:G5"/>
    <mergeCell ref="D6:G6"/>
    <mergeCell ref="D8:D9"/>
    <mergeCell ref="E8:E9"/>
    <mergeCell ref="F8:F9"/>
  </mergeCells>
  <dataValidations count="4">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whole" allowBlank="1" showErrorMessage="1" errorTitle="Ошибка" error="Допускается ввод только неотрицательных целых чисел!" sqref="G11:G13">
      <formula1>0</formula1>
      <formula2>9.99999999999999E+23</formula2>
    </dataValidation>
    <dataValidation type="decimal" allowBlank="1" showErrorMessage="1" errorTitle="Ошибка" error="Допускается ввод только неотрицательных чисел!" sqref="G2 G17">
      <formula1>0</formula1>
      <formula2>9.99999999999999E+23</formula2>
    </dataValidation>
    <dataValidation type="textLength" operator="lessThanOrEqual" allowBlank="1" showInputMessage="1" showErrorMessage="1" errorTitle="Ошибка" error="Допускается ввод не более 900 символов!" sqref="E2 E17 G14">
      <formula1>900</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8"/>
  <sheetViews>
    <sheetView topLeftCell="C4" workbookViewId="0">
      <selection activeCell="G17" sqref="G17"/>
    </sheetView>
  </sheetViews>
  <sheetFormatPr defaultColWidth="10.5703125" defaultRowHeight="15" x14ac:dyDescent="0.25"/>
  <cols>
    <col min="1" max="1" width="9.140625" style="4" hidden="1" customWidth="1"/>
    <col min="2" max="2" width="9.140625" style="5" hidden="1" customWidth="1"/>
    <col min="3" max="3" width="4.7109375" style="6" customWidth="1"/>
    <col min="4" max="4" width="6.28515625" style="5" customWidth="1"/>
    <col min="5" max="5" width="36.7109375" style="5" customWidth="1"/>
    <col min="6" max="6" width="9.5703125" style="5" customWidth="1"/>
    <col min="7" max="7" width="40.7109375" style="5" customWidth="1"/>
    <col min="8" max="8" width="93.42578125" style="1" customWidth="1"/>
    <col min="9" max="17" width="10.5703125" style="5"/>
    <col min="18" max="18" width="10.5703125" style="12"/>
    <col min="19" max="16384" width="10.5703125" style="5"/>
  </cols>
  <sheetData>
    <row r="1" spans="1:18" s="1" customFormat="1" ht="15" hidden="1" customHeight="1" x14ac:dyDescent="0.25">
      <c r="C1" s="2"/>
      <c r="G1" s="1">
        <v>4</v>
      </c>
      <c r="R1" s="3"/>
    </row>
    <row r="2" spans="1:18" ht="56.25" hidden="1" x14ac:dyDescent="0.25">
      <c r="D2" s="7"/>
      <c r="E2" s="8"/>
      <c r="F2" s="9" t="s">
        <v>37</v>
      </c>
      <c r="G2" s="10"/>
      <c r="H2" s="11" t="s">
        <v>38</v>
      </c>
    </row>
    <row r="3" spans="1:18" s="1" customFormat="1" ht="15" hidden="1" customHeight="1" x14ac:dyDescent="0.25">
      <c r="C3" s="2"/>
      <c r="R3" s="3"/>
    </row>
    <row r="4" spans="1:18" x14ac:dyDescent="0.25">
      <c r="C4" s="13"/>
      <c r="D4" s="14"/>
      <c r="E4" s="14"/>
      <c r="F4" s="14"/>
      <c r="G4" s="14"/>
    </row>
    <row r="5" spans="1:18" ht="43.5" customHeight="1" x14ac:dyDescent="0.25">
      <c r="C5" s="13"/>
      <c r="D5" s="34" t="str">
        <f>[3]Титульный!E5</f>
        <v xml:space="preserve">Информация о наличии (отсутствии) технической возможности подключения к системе теплоснабжения, а также о регистрации и ходе реализации заявок о подключении к системе теплоснабжения </v>
      </c>
      <c r="E5" s="34"/>
      <c r="F5" s="34"/>
      <c r="G5" s="34"/>
      <c r="H5" s="15"/>
    </row>
    <row r="6" spans="1:18" x14ac:dyDescent="0.25">
      <c r="C6" s="13"/>
      <c r="D6" s="35" t="str">
        <f>IF(org=0,"Не определено",org)</f>
        <v>Акционерное общество "Сахалинская коммунальная компания"</v>
      </c>
      <c r="E6" s="35"/>
      <c r="F6" s="35"/>
      <c r="G6" s="35"/>
      <c r="H6" s="41" t="str">
        <f>СТОКИ!H7</f>
        <v>I квартал 2019 года</v>
      </c>
    </row>
    <row r="7" spans="1:18" x14ac:dyDescent="0.25">
      <c r="C7" s="13"/>
      <c r="D7" s="14"/>
      <c r="E7" s="14"/>
      <c r="F7" s="14"/>
      <c r="G7" s="15">
        <v>22</v>
      </c>
    </row>
    <row r="8" spans="1:18" ht="101.25" x14ac:dyDescent="0.25">
      <c r="C8" s="13"/>
      <c r="D8" s="36" t="s">
        <v>2</v>
      </c>
      <c r="E8" s="37" t="s">
        <v>3</v>
      </c>
      <c r="F8" s="37" t="s">
        <v>4</v>
      </c>
      <c r="G8" s="16" t="s">
        <v>39</v>
      </c>
      <c r="H8" s="38" t="s">
        <v>6</v>
      </c>
    </row>
    <row r="9" spans="1:18" x14ac:dyDescent="0.25">
      <c r="C9" s="13"/>
      <c r="D9" s="36"/>
      <c r="E9" s="37"/>
      <c r="F9" s="37"/>
      <c r="G9" s="17" t="s">
        <v>7</v>
      </c>
      <c r="H9" s="39"/>
    </row>
    <row r="10" spans="1:18" hidden="1" x14ac:dyDescent="0.25">
      <c r="C10" s="13"/>
      <c r="D10" s="18" t="s">
        <v>8</v>
      </c>
      <c r="E10" s="18" t="s">
        <v>9</v>
      </c>
      <c r="F10" s="18" t="s">
        <v>10</v>
      </c>
      <c r="G10" s="19" t="str">
        <f>G1&amp;".1"</f>
        <v>4.1</v>
      </c>
      <c r="H10" s="11"/>
    </row>
    <row r="11" spans="1:18" ht="22.5" x14ac:dyDescent="0.25">
      <c r="A11" s="5"/>
      <c r="C11" s="20"/>
      <c r="D11" s="9">
        <v>1</v>
      </c>
      <c r="E11" s="21" t="s">
        <v>11</v>
      </c>
      <c r="F11" s="9" t="s">
        <v>12</v>
      </c>
      <c r="G11" s="22">
        <v>24</v>
      </c>
      <c r="H11" s="11" t="s">
        <v>40</v>
      </c>
    </row>
    <row r="12" spans="1:18" ht="22.5" x14ac:dyDescent="0.25">
      <c r="A12" s="5"/>
      <c r="C12" s="20"/>
      <c r="D12" s="9">
        <v>2</v>
      </c>
      <c r="E12" s="23" t="s">
        <v>14</v>
      </c>
      <c r="F12" s="9" t="s">
        <v>12</v>
      </c>
      <c r="G12" s="22">
        <v>18</v>
      </c>
      <c r="H12" s="11" t="s">
        <v>41</v>
      </c>
    </row>
    <row r="13" spans="1:18" ht="22.5" x14ac:dyDescent="0.25">
      <c r="A13" s="5"/>
      <c r="C13" s="20"/>
      <c r="D13" s="9">
        <v>3</v>
      </c>
      <c r="E13" s="23" t="s">
        <v>16</v>
      </c>
      <c r="F13" s="9" t="s">
        <v>12</v>
      </c>
      <c r="G13" s="22">
        <v>6</v>
      </c>
      <c r="H13" s="11" t="s">
        <v>42</v>
      </c>
    </row>
    <row r="14" spans="1:18" ht="45" x14ac:dyDescent="0.25">
      <c r="A14" s="5"/>
      <c r="C14" s="20"/>
      <c r="D14" s="9">
        <v>4</v>
      </c>
      <c r="E14" s="23" t="s">
        <v>18</v>
      </c>
      <c r="F14" s="9" t="s">
        <v>19</v>
      </c>
      <c r="G14" s="24" t="s">
        <v>52</v>
      </c>
      <c r="H14" s="11" t="s">
        <v>43</v>
      </c>
    </row>
    <row r="15" spans="1:18" ht="67.5" x14ac:dyDescent="0.25">
      <c r="A15" s="5"/>
      <c r="C15" s="20"/>
      <c r="D15" s="9">
        <v>5</v>
      </c>
      <c r="E15" s="23" t="s">
        <v>44</v>
      </c>
      <c r="F15" s="9" t="s">
        <v>37</v>
      </c>
      <c r="G15" s="25">
        <f>SUM(G16:G18)</f>
        <v>375.1</v>
      </c>
      <c r="H15" s="11" t="s">
        <v>45</v>
      </c>
    </row>
    <row r="16" spans="1:18" hidden="1" x14ac:dyDescent="0.25">
      <c r="D16" s="14" t="s">
        <v>23</v>
      </c>
      <c r="E16" s="26"/>
      <c r="F16" s="14"/>
      <c r="G16" s="14"/>
    </row>
    <row r="17" spans="1:18" ht="56.25" x14ac:dyDescent="0.25">
      <c r="C17" s="27"/>
      <c r="D17" s="7" t="s">
        <v>24</v>
      </c>
      <c r="E17" s="28" t="s">
        <v>46</v>
      </c>
      <c r="F17" s="9" t="s">
        <v>37</v>
      </c>
      <c r="G17" s="10">
        <v>375.1</v>
      </c>
      <c r="H17" s="11" t="s">
        <v>38</v>
      </c>
    </row>
    <row r="18" spans="1:18" ht="11.25" x14ac:dyDescent="0.25">
      <c r="A18" s="5"/>
      <c r="C18" s="5"/>
      <c r="D18" s="29"/>
      <c r="E18" s="30" t="s">
        <v>47</v>
      </c>
      <c r="F18" s="31"/>
      <c r="G18" s="31"/>
      <c r="H18" s="32"/>
      <c r="R18" s="5"/>
    </row>
  </sheetData>
  <mergeCells count="6">
    <mergeCell ref="H8:H9"/>
    <mergeCell ref="D5:G5"/>
    <mergeCell ref="D6:G6"/>
    <mergeCell ref="D8:D9"/>
    <mergeCell ref="E8:E9"/>
    <mergeCell ref="F8:F9"/>
  </mergeCells>
  <dataValidations count="4">
    <dataValidation type="textLength" operator="lessThanOrEqual" allowBlank="1" showInputMessage="1" showErrorMessage="1" errorTitle="Ошибка" error="Допускается ввод не более 900 символов!" sqref="E2 E17 G14">
      <formula1>900</formula1>
    </dataValidation>
    <dataValidation type="decimal" allowBlank="1" showErrorMessage="1" errorTitle="Ошибка" error="Допускается ввод только неотрицательных чисел!" sqref="G2 G17">
      <formula1>0</formula1>
      <formula2>9.99999999999999E+23</formula2>
    </dataValidation>
    <dataValidation type="whole" allowBlank="1" showErrorMessage="1" errorTitle="Ошибка" error="Допускается ввод только неотрицательных целых чисел!" sqref="G11:G13">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8"/>
  <sheetViews>
    <sheetView topLeftCell="C4" workbookViewId="0">
      <selection activeCell="G22" sqref="G22"/>
    </sheetView>
  </sheetViews>
  <sheetFormatPr defaultColWidth="10.5703125" defaultRowHeight="15" x14ac:dyDescent="0.25"/>
  <cols>
    <col min="1" max="1" width="9.140625" style="4" hidden="1" customWidth="1"/>
    <col min="2" max="2" width="9.140625" style="5" hidden="1" customWidth="1"/>
    <col min="3" max="3" width="4.7109375" style="6" customWidth="1"/>
    <col min="4" max="4" width="6.28515625" style="5" customWidth="1"/>
    <col min="5" max="5" width="36.7109375" style="5" customWidth="1"/>
    <col min="6" max="6" width="9.5703125" style="5" customWidth="1"/>
    <col min="7" max="7" width="40.7109375" style="5" customWidth="1"/>
    <col min="8" max="8" width="93.42578125" style="1" customWidth="1"/>
    <col min="9" max="17" width="10.5703125" style="5"/>
    <col min="18" max="18" width="10.5703125" style="12"/>
    <col min="19" max="16384" width="10.5703125" style="5"/>
  </cols>
  <sheetData>
    <row r="1" spans="1:18" s="1" customFormat="1" hidden="1" x14ac:dyDescent="0.25">
      <c r="C1" s="2"/>
      <c r="G1" s="1">
        <v>4</v>
      </c>
      <c r="R1" s="3"/>
    </row>
    <row r="2" spans="1:18" ht="67.5" hidden="1" x14ac:dyDescent="0.25">
      <c r="D2" s="7"/>
      <c r="E2" s="8"/>
      <c r="F2" s="33" t="s">
        <v>0</v>
      </c>
      <c r="G2" s="10"/>
      <c r="H2" s="11" t="s">
        <v>1</v>
      </c>
    </row>
    <row r="3" spans="1:18" s="1" customFormat="1" hidden="1" x14ac:dyDescent="0.25">
      <c r="C3" s="2"/>
      <c r="R3" s="3"/>
    </row>
    <row r="4" spans="1:18" x14ac:dyDescent="0.25">
      <c r="C4" s="13"/>
      <c r="D4" s="14"/>
      <c r="E4" s="14"/>
      <c r="F4" s="14"/>
      <c r="G4" s="14"/>
    </row>
    <row r="5" spans="1:18" ht="47.25" customHeight="1" x14ac:dyDescent="0.25">
      <c r="C5" s="13"/>
      <c r="D5" s="34" t="s">
        <v>49</v>
      </c>
      <c r="E5" s="34"/>
      <c r="F5" s="34"/>
      <c r="G5" s="34"/>
      <c r="H5" s="15"/>
    </row>
    <row r="6" spans="1:18" x14ac:dyDescent="0.25">
      <c r="C6" s="13"/>
      <c r="D6" s="35" t="str">
        <f>IF(org=0,"Не определено",org)</f>
        <v>Акционерное общество "Сахалинская коммунальная компания"</v>
      </c>
      <c r="E6" s="35"/>
      <c r="F6" s="35"/>
      <c r="G6" s="35"/>
      <c r="H6" s="41" t="s">
        <v>48</v>
      </c>
    </row>
    <row r="7" spans="1:18" x14ac:dyDescent="0.25">
      <c r="C7" s="13"/>
      <c r="D7" s="14"/>
      <c r="E7" s="14"/>
      <c r="F7" s="14"/>
      <c r="G7" s="15">
        <v>22</v>
      </c>
    </row>
    <row r="8" spans="1:18" ht="112.5" x14ac:dyDescent="0.25">
      <c r="C8" s="13"/>
      <c r="D8" s="36" t="s">
        <v>2</v>
      </c>
      <c r="E8" s="37" t="s">
        <v>3</v>
      </c>
      <c r="F8" s="37" t="s">
        <v>4</v>
      </c>
      <c r="G8" s="16" t="s">
        <v>5</v>
      </c>
      <c r="H8" s="38" t="s">
        <v>6</v>
      </c>
    </row>
    <row r="9" spans="1:18" x14ac:dyDescent="0.25">
      <c r="C9" s="13"/>
      <c r="D9" s="36"/>
      <c r="E9" s="37"/>
      <c r="F9" s="37"/>
      <c r="G9" s="17" t="s">
        <v>7</v>
      </c>
      <c r="H9" s="39"/>
    </row>
    <row r="10" spans="1:18" hidden="1" x14ac:dyDescent="0.25">
      <c r="C10" s="13"/>
      <c r="D10" s="18" t="s">
        <v>8</v>
      </c>
      <c r="E10" s="18" t="s">
        <v>9</v>
      </c>
      <c r="F10" s="18" t="s">
        <v>10</v>
      </c>
      <c r="G10" s="19" t="str">
        <f>G1&amp;".1"</f>
        <v>4.1</v>
      </c>
      <c r="H10" s="11"/>
    </row>
    <row r="11" spans="1:18" ht="22.5" x14ac:dyDescent="0.25">
      <c r="A11" s="5"/>
      <c r="C11" s="20"/>
      <c r="D11" s="33">
        <v>1</v>
      </c>
      <c r="E11" s="21" t="s">
        <v>11</v>
      </c>
      <c r="F11" s="33" t="s">
        <v>12</v>
      </c>
      <c r="G11" s="22">
        <v>0</v>
      </c>
      <c r="H11" s="11" t="s">
        <v>13</v>
      </c>
    </row>
    <row r="12" spans="1:18" ht="22.5" x14ac:dyDescent="0.25">
      <c r="A12" s="5"/>
      <c r="C12" s="20"/>
      <c r="D12" s="33">
        <v>2</v>
      </c>
      <c r="E12" s="23" t="s">
        <v>14</v>
      </c>
      <c r="F12" s="33" t="s">
        <v>12</v>
      </c>
      <c r="G12" s="22">
        <v>0</v>
      </c>
      <c r="H12" s="11" t="s">
        <v>15</v>
      </c>
    </row>
    <row r="13" spans="1:18" ht="22.5" x14ac:dyDescent="0.25">
      <c r="A13" s="5"/>
      <c r="C13" s="20"/>
      <c r="D13" s="33">
        <v>3</v>
      </c>
      <c r="E13" s="23" t="s">
        <v>16</v>
      </c>
      <c r="F13" s="33" t="s">
        <v>12</v>
      </c>
      <c r="G13" s="22">
        <v>0</v>
      </c>
      <c r="H13" s="11" t="s">
        <v>17</v>
      </c>
    </row>
    <row r="14" spans="1:18" ht="45" x14ac:dyDescent="0.25">
      <c r="A14" s="5"/>
      <c r="C14" s="20"/>
      <c r="D14" s="33">
        <v>4</v>
      </c>
      <c r="E14" s="23" t="s">
        <v>18</v>
      </c>
      <c r="F14" s="33" t="s">
        <v>19</v>
      </c>
      <c r="G14" s="24" t="s">
        <v>50</v>
      </c>
      <c r="H14" s="11" t="s">
        <v>20</v>
      </c>
    </row>
    <row r="15" spans="1:18" ht="90" x14ac:dyDescent="0.25">
      <c r="A15" s="5"/>
      <c r="C15" s="20"/>
      <c r="D15" s="33">
        <v>5</v>
      </c>
      <c r="E15" s="23" t="s">
        <v>51</v>
      </c>
      <c r="F15" s="33" t="s">
        <v>0</v>
      </c>
      <c r="G15" s="25">
        <f>SUM(G16:G18)</f>
        <v>0</v>
      </c>
      <c r="H15" s="11" t="s">
        <v>22</v>
      </c>
    </row>
    <row r="16" spans="1:18" hidden="1" x14ac:dyDescent="0.25">
      <c r="D16" s="14" t="s">
        <v>23</v>
      </c>
      <c r="E16" s="26"/>
      <c r="F16" s="14"/>
      <c r="G16" s="14"/>
    </row>
    <row r="17" spans="1:18" ht="67.5" x14ac:dyDescent="0.25">
      <c r="C17" s="27"/>
      <c r="D17" s="7" t="s">
        <v>24</v>
      </c>
      <c r="E17" s="28"/>
      <c r="F17" s="33" t="s">
        <v>0</v>
      </c>
      <c r="G17" s="10">
        <v>0</v>
      </c>
      <c r="H17" s="11" t="s">
        <v>1</v>
      </c>
    </row>
    <row r="18" spans="1:18" ht="11.25" x14ac:dyDescent="0.25">
      <c r="A18" s="5"/>
      <c r="C18" s="5"/>
      <c r="D18" s="29"/>
      <c r="E18" s="30" t="s">
        <v>26</v>
      </c>
      <c r="F18" s="31"/>
      <c r="G18" s="31"/>
      <c r="H18" s="32"/>
      <c r="R18" s="5"/>
    </row>
  </sheetData>
  <mergeCells count="6">
    <mergeCell ref="D5:G5"/>
    <mergeCell ref="D6:G6"/>
    <mergeCell ref="D8:D9"/>
    <mergeCell ref="E8:E9"/>
    <mergeCell ref="F8:F9"/>
    <mergeCell ref="H8:H9"/>
  </mergeCells>
  <dataValidations count="4">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whole" allowBlank="1" showErrorMessage="1" errorTitle="Ошибка" error="Допускается ввод только неотрицательных целых чисел!" sqref="G11:G13">
      <formula1>0</formula1>
      <formula2>9.99999999999999E+23</formula2>
    </dataValidation>
    <dataValidation type="decimal" allowBlank="1" showErrorMessage="1" errorTitle="Ошибка" error="Допускается ввод только неотрицательных чисел!" sqref="G2 G17">
      <formula1>0</formula1>
      <formula2>9.99999999999999E+23</formula2>
    </dataValidation>
    <dataValidation type="textLength" operator="lessThanOrEqual" allowBlank="1" showInputMessage="1" showErrorMessage="1" errorTitle="Ошибка" error="Допускается ввод не более 900 символов!" sqref="E2 E17 G14">
      <formula1>900</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ХВС</vt:lpstr>
      <vt:lpstr>СТОКИ</vt:lpstr>
      <vt:lpstr>ТЕПЛО</vt:lpstr>
      <vt:lpstr>ГВС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2019-05-13T22:16:09Z</dcterms:modified>
</cp:coreProperties>
</file>